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140\품질팀\품질관리팀\한글표시사항\에이바우트_제주도\월넛당근 케이크(7CM_8등분)_한글표시사항_에이바우트\월넛당근 케이크_팩(6개입)_한글표시사항\"/>
    </mc:Choice>
  </mc:AlternateContent>
  <xr:revisionPtr revIDLastSave="0" documentId="13_ncr:1_{FEB2365F-0FF0-4589-8CCC-A4ECDFA66952}" xr6:coauthVersionLast="47" xr6:coauthVersionMax="47" xr10:uidLastSave="{00000000-0000-0000-0000-000000000000}"/>
  <bookViews>
    <workbookView xWindow="465" yWindow="600" windowWidth="11955" windowHeight="14760" xr2:uid="{6E3F506F-A88B-4D07-81A7-84FF637B1EEC}"/>
  </bookViews>
  <sheets>
    <sheet name=" 월넛당근 케이크 케이크" sheetId="3" r:id="rId1"/>
    <sheet name="Sheet1" sheetId="1" r:id="rId2"/>
  </sheets>
  <externalReferences>
    <externalReference r:id="rId3"/>
    <externalReference r:id="rId4"/>
    <externalReference r:id="rId5"/>
  </externalReferences>
  <definedNames>
    <definedName name="_Fill" localSheetId="0" hidden="1">'[1]공정-일반MG'!#REF!</definedName>
    <definedName name="_Fill" hidden="1">'[1]공정-일반MG'!#REF!</definedName>
    <definedName name="_Key1" localSheetId="0" hidden="1">'[1]공정-일반MG'!#REF!</definedName>
    <definedName name="_Key1" hidden="1">'[1]공정-일반MG'!#REF!</definedName>
    <definedName name="_Order1" hidden="1">255</definedName>
    <definedName name="\a" localSheetId="0">'[1]공정-일반MG'!#REF!</definedName>
    <definedName name="\a">'[1]공정-일반MG'!#REF!</definedName>
    <definedName name="\b" localSheetId="0">'[1]공정-일반MG'!#REF!</definedName>
    <definedName name="\b">'[1]공정-일반MG'!#REF!</definedName>
    <definedName name="\c" localSheetId="0">'[1]공정-일반MG'!#REF!</definedName>
    <definedName name="\c">'[1]공정-일반MG'!#REF!</definedName>
    <definedName name="\d" localSheetId="0">'[1]공정-일반MG'!#REF!</definedName>
    <definedName name="\d">'[1]공정-일반MG'!#REF!</definedName>
    <definedName name="\h" localSheetId="0">'[1]공정-일반MG'!#REF!</definedName>
    <definedName name="\h">'[1]공정-일반MG'!#REF!</definedName>
    <definedName name="\l" localSheetId="0">'[1]공정-일반MG'!#REF!</definedName>
    <definedName name="\l">'[1]공정-일반MG'!#REF!</definedName>
    <definedName name="\p" localSheetId="0">#REF!</definedName>
    <definedName name="\p">#REF!</definedName>
    <definedName name="\q" localSheetId="0">'[1]공정-일반MG'!#REF!</definedName>
    <definedName name="\q">'[1]공정-일반MG'!#REF!</definedName>
    <definedName name="\s" localSheetId="0">#REF!</definedName>
    <definedName name="\s">#REF!</definedName>
    <definedName name="\v" localSheetId="0">'[1]공정-일반MG'!#REF!</definedName>
    <definedName name="\v">'[1]공정-일반MG'!#REF!</definedName>
    <definedName name="AB" localSheetId="0">'[1]공정-일반MG'!#REF!</definedName>
    <definedName name="AB">'[1]공정-일반MG'!#REF!</definedName>
    <definedName name="AC" localSheetId="0">'[1]공정-일반MG'!#REF!</definedName>
    <definedName name="AC">'[1]공정-일반MG'!#REF!</definedName>
    <definedName name="AD" localSheetId="0">'[1]공정-일반MG'!#REF!</definedName>
    <definedName name="AD">'[1]공정-일반MG'!#REF!</definedName>
    <definedName name="DATA" localSheetId="0">'[1]공정-일반MG'!#REF!</definedName>
    <definedName name="DATA">'[1]공정-일반MG'!#REF!</definedName>
    <definedName name="_xlnm.Database" localSheetId="0">#REF!</definedName>
    <definedName name="_xlnm.Database">#REF!</definedName>
    <definedName name="LINE" localSheetId="0">'[1]공정-일반MG'!#REF!</definedName>
    <definedName name="LINE">'[1]공정-일반MG'!#REF!</definedName>
    <definedName name="MOVE" localSheetId="0">[2]!MOVE</definedName>
    <definedName name="MOVE">[2]!MOVE</definedName>
    <definedName name="OP">#N/A</definedName>
    <definedName name="_xlnm.Print_Area" localSheetId="0">' 월넛당근 케이크 케이크'!$A$1:$I$22</definedName>
    <definedName name="QRE" localSheetId="0">'[1]공정-일반MG'!#REF!</definedName>
    <definedName name="QRE">'[1]공정-일반MG'!#REF!</definedName>
    <definedName name="spac" localSheetId="0">'[3]공정-일반MG'!#REF!</definedName>
    <definedName name="spac">'[3]공정-일반MG'!#REF!</definedName>
    <definedName name="공급가액" localSheetId="0">#REF!</definedName>
    <definedName name="공급가액">#REF!</definedName>
    <definedName name="부가세" localSheetId="0">#REF!</definedName>
    <definedName name="부가세">#REF!</definedName>
    <definedName name="산방" localSheetId="0">[2]!MOVE</definedName>
    <definedName name="산방">[2]!MOVE</definedName>
    <definedName name="업체별" localSheetId="0">#REF!</definedName>
    <definedName name="업체별">#REF!</definedName>
    <definedName name="일자" localSheetId="0">#REF!</definedName>
    <definedName name="일자">#REF!</definedName>
    <definedName name="절차서" localSheetId="0">'[3]공정-일반MG'!#REF!</definedName>
    <definedName name="절차서">'[3]공정-일반MG'!#REF!</definedName>
    <definedName name="주유조견표" localSheetId="0">#REF!</definedName>
    <definedName name="주유조견표">#REF!</definedName>
    <definedName name="흐름" localSheetId="0">'[3]공정-일반MG'!#REF!</definedName>
    <definedName name="흐름">'[3]공정-일반MG'!#REF!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3" l="1"/>
  <c r="M4" i="3" s="1"/>
</calcChain>
</file>

<file path=xl/sharedStrings.xml><?xml version="1.0" encoding="utf-8"?>
<sst xmlns="http://schemas.openxmlformats.org/spreadsheetml/2006/main" count="45" uniqueCount="45">
  <si>
    <t>제품명</t>
    <phoneticPr fontId="2" type="noConversion"/>
  </si>
  <si>
    <t>식품 유형</t>
  </si>
  <si>
    <t>빵류(가열하지 않고 섭취하는 냉동식품)</t>
    <phoneticPr fontId="2" type="noConversion"/>
  </si>
  <si>
    <t>보관방법</t>
    <phoneticPr fontId="2" type="noConversion"/>
  </si>
  <si>
    <t>-18℃이하 냉동보관</t>
    <phoneticPr fontId="2" type="noConversion"/>
  </si>
  <si>
    <t>소비 기한</t>
    <phoneticPr fontId="2" type="noConversion"/>
  </si>
  <si>
    <t>까지</t>
    <phoneticPr fontId="2" type="noConversion"/>
  </si>
  <si>
    <t>생산일자</t>
    <phoneticPr fontId="2" type="noConversion"/>
  </si>
  <si>
    <t>알레르기 표시:</t>
    <phoneticPr fontId="2" type="noConversion"/>
  </si>
  <si>
    <t>본 제품은 땅콩,호두,아황산류,쇠고기를 사용한 제품과 같은 제조시설에서 제조하고 있습니다.</t>
    <phoneticPr fontId="2" type="noConversion"/>
  </si>
  <si>
    <t>품목제조보고번호</t>
    <phoneticPr fontId="2" type="noConversion"/>
  </si>
  <si>
    <t>내용량</t>
    <phoneticPr fontId="2" type="noConversion"/>
  </si>
  <si>
    <t>이미 냉동된바 있으니 해동 후 재 냉동 시키지 마시기 바랍니다.</t>
  </si>
  <si>
    <t>포장재질</t>
  </si>
  <si>
    <t>PP, 종이</t>
    <phoneticPr fontId="2" type="noConversion"/>
  </si>
  <si>
    <t>제조원</t>
    <phoneticPr fontId="2" type="noConversion"/>
  </si>
  <si>
    <t>㈜아임홈팩토리 / 경기도 성남시 중원구 사기막골로62번길 33, 센터M 608호 / 031-620-5776</t>
    <phoneticPr fontId="2" type="noConversion"/>
  </si>
  <si>
    <t>반품 및 교환 장소</t>
    <phoneticPr fontId="2" type="noConversion"/>
  </si>
  <si>
    <t>구입처 및 제조원</t>
    <phoneticPr fontId="2" type="noConversion"/>
  </si>
  <si>
    <r>
      <t xml:space="preserve">부정,불량식품 신고는 국번없이 </t>
    </r>
    <r>
      <rPr>
        <b/>
        <sz val="16"/>
        <color theme="1"/>
        <rFont val="맑은 고딕"/>
        <family val="3"/>
        <charset val="129"/>
        <scheme val="minor"/>
      </rPr>
      <t>1399</t>
    </r>
    <phoneticPr fontId="2" type="noConversion"/>
  </si>
  <si>
    <t>영양정보</t>
    <phoneticPr fontId="2" type="noConversion"/>
  </si>
  <si>
    <t>나트륨</t>
    <phoneticPr fontId="2" type="noConversion"/>
  </si>
  <si>
    <t>탄수화물</t>
    <phoneticPr fontId="2" type="noConversion"/>
  </si>
  <si>
    <t>당류</t>
    <phoneticPr fontId="2" type="noConversion"/>
  </si>
  <si>
    <t>지방</t>
    <phoneticPr fontId="2" type="noConversion"/>
  </si>
  <si>
    <t>트랜스지방</t>
    <phoneticPr fontId="2" type="noConversion"/>
  </si>
  <si>
    <t>포화지방</t>
    <phoneticPr fontId="2" type="noConversion"/>
  </si>
  <si>
    <t>콜레스테롤</t>
    <phoneticPr fontId="2" type="noConversion"/>
  </si>
  <si>
    <t>단백질</t>
    <phoneticPr fontId="2" type="noConversion"/>
  </si>
  <si>
    <r>
      <rPr>
        <b/>
        <sz val="13"/>
        <color theme="1"/>
        <rFont val="맑은 고딕"/>
        <family val="3"/>
        <charset val="129"/>
        <scheme val="minor"/>
      </rPr>
      <t>1일 영양성분 기준치에 대한 비율(%</t>
    </r>
    <r>
      <rPr>
        <sz val="13"/>
        <color theme="1"/>
        <rFont val="맑은 고딕"/>
        <family val="3"/>
        <charset val="129"/>
        <scheme val="minor"/>
      </rPr>
      <t>)는 2,000kcal 기준이므로 개인의 필요 열량에 따라 달를 수 있습니다.</t>
    </r>
    <phoneticPr fontId="2" type="noConversion"/>
  </si>
  <si>
    <t>본제품은 공정거래위원회 소비자 분쟁해결 기준에 의거 교환 또는 보상 받을 수 있습니다</t>
    <phoneticPr fontId="2" type="noConversion"/>
  </si>
  <si>
    <t>16 g</t>
    <phoneticPr fontId="2" type="noConversion"/>
  </si>
  <si>
    <t xml:space="preserve"> 월넛당근 케이크</t>
    <phoneticPr fontId="2" type="noConversion"/>
  </si>
  <si>
    <t>대두, 계란, 우유, 밀, 호두 함유</t>
    <phoneticPr fontId="2" type="noConversion"/>
  </si>
  <si>
    <t>25 g</t>
    <phoneticPr fontId="2" type="noConversion"/>
  </si>
  <si>
    <t>총 내용량 810g(135g x 6 EA)/1EA(135g)당 462 kcal</t>
    <phoneticPr fontId="2" type="noConversion"/>
  </si>
  <si>
    <r>
      <t>810g(135gx6EA)  [</t>
    </r>
    <r>
      <rPr>
        <b/>
        <sz val="16"/>
        <rFont val="맑은 고딕"/>
        <family val="3"/>
        <charset val="129"/>
        <scheme val="minor"/>
      </rPr>
      <t>2,772 kcal</t>
    </r>
    <r>
      <rPr>
        <b/>
        <sz val="16"/>
        <color theme="1"/>
        <rFont val="맑은 고딕"/>
        <family val="3"/>
        <charset val="129"/>
        <scheme val="minor"/>
      </rPr>
      <t>]</t>
    </r>
    <phoneticPr fontId="2" type="noConversion"/>
  </si>
  <si>
    <t>414 mg</t>
    <phoneticPr fontId="2" type="noConversion"/>
  </si>
  <si>
    <t>44 g</t>
    <phoneticPr fontId="2" type="noConversion"/>
  </si>
  <si>
    <t>28 g</t>
    <phoneticPr fontId="2" type="noConversion"/>
  </si>
  <si>
    <t>0 g</t>
    <phoneticPr fontId="2" type="noConversion"/>
  </si>
  <si>
    <t>145 mg</t>
    <phoneticPr fontId="2" type="noConversion"/>
  </si>
  <si>
    <t>9 g</t>
    <phoneticPr fontId="2" type="noConversion"/>
  </si>
  <si>
    <t>2026.01.15</t>
    <phoneticPr fontId="2" type="noConversion"/>
  </si>
  <si>
    <r>
      <rPr>
        <b/>
        <sz val="17"/>
        <color theme="1"/>
        <rFont val="맑은 고딕"/>
        <family val="3"/>
        <charset val="129"/>
        <scheme val="minor"/>
      </rPr>
      <t>원재료명:</t>
    </r>
    <r>
      <rPr>
        <sz val="17"/>
        <color theme="1"/>
        <rFont val="맑은 고딕"/>
        <family val="3"/>
        <charset val="129"/>
        <scheme val="minor"/>
      </rPr>
      <t xml:space="preserve"> 설탕, 밀가루(밀 : </t>
    </r>
    <r>
      <rPr>
        <b/>
        <sz val="17"/>
        <color theme="1"/>
        <rFont val="맑은 고딕"/>
        <family val="3"/>
        <charset val="129"/>
        <scheme val="minor"/>
      </rPr>
      <t>호주산</t>
    </r>
    <r>
      <rPr>
        <sz val="17"/>
        <color theme="1"/>
        <rFont val="맑은 고딕"/>
        <family val="3"/>
        <charset val="129"/>
        <scheme val="minor"/>
      </rPr>
      <t xml:space="preserve">, </t>
    </r>
    <r>
      <rPr>
        <b/>
        <sz val="17"/>
        <color theme="1"/>
        <rFont val="맑은 고딕"/>
        <family val="3"/>
        <charset val="129"/>
        <scheme val="minor"/>
      </rPr>
      <t>미국산</t>
    </r>
    <r>
      <rPr>
        <sz val="17"/>
        <color theme="1"/>
        <rFont val="맑은 고딕"/>
        <family val="3"/>
        <charset val="129"/>
        <scheme val="minor"/>
      </rPr>
      <t>), 당근</t>
    </r>
    <r>
      <rPr>
        <b/>
        <sz val="17"/>
        <color theme="1"/>
        <rFont val="맑은 고딕"/>
        <family val="3"/>
        <charset val="129"/>
        <scheme val="minor"/>
      </rPr>
      <t>11.12%</t>
    </r>
    <r>
      <rPr>
        <sz val="17"/>
        <color theme="1"/>
        <rFont val="맑은 고딕"/>
        <family val="3"/>
        <charset val="129"/>
        <scheme val="minor"/>
      </rPr>
      <t>(</t>
    </r>
    <r>
      <rPr>
        <b/>
        <sz val="17"/>
        <color theme="1"/>
        <rFont val="맑은 고딕"/>
        <family val="3"/>
        <charset val="129"/>
        <scheme val="minor"/>
      </rPr>
      <t>베트남산</t>
    </r>
    <r>
      <rPr>
        <sz val="17"/>
        <color theme="1"/>
        <rFont val="맑은 고딕"/>
        <family val="3"/>
        <charset val="129"/>
        <scheme val="minor"/>
      </rPr>
      <t>), 
대두유(</t>
    </r>
    <r>
      <rPr>
        <b/>
        <sz val="17"/>
        <color theme="1"/>
        <rFont val="맑은 고딕"/>
        <family val="3"/>
        <charset val="129"/>
        <scheme val="minor"/>
      </rPr>
      <t>외국산 : 미국, 브라질, 파라과이</t>
    </r>
    <r>
      <rPr>
        <sz val="17"/>
        <color theme="1"/>
        <rFont val="맑은 고딕"/>
        <family val="3"/>
        <charset val="129"/>
        <scheme val="minor"/>
      </rPr>
      <t>), 식물성크림[정제수, D-소비톨액, 팜핵경화유, 쇼트닝(대두경화유), 폴리소르베이트60, 스테아릴젖산나트륨], 전란액, 크림치즈[우유, 크림, 소금, 로커스트콩검, 컬쳐], 가공유크림[유크림(우유),카라기난], 호두</t>
    </r>
    <r>
      <rPr>
        <b/>
        <sz val="17"/>
        <color theme="1"/>
        <rFont val="맑은 고딕"/>
        <family val="3"/>
        <charset val="129"/>
        <scheme val="minor"/>
      </rPr>
      <t>1.96%</t>
    </r>
    <r>
      <rPr>
        <sz val="17"/>
        <color theme="1"/>
        <rFont val="맑은 고딕"/>
        <family val="3"/>
        <charset val="129"/>
        <scheme val="minor"/>
      </rPr>
      <t>(</t>
    </r>
    <r>
      <rPr>
        <b/>
        <sz val="17"/>
        <color theme="1"/>
        <rFont val="맑은 고딕"/>
        <family val="3"/>
        <charset val="129"/>
        <scheme val="minor"/>
      </rPr>
      <t>미국산</t>
    </r>
    <r>
      <rPr>
        <sz val="17"/>
        <color theme="1"/>
        <rFont val="맑은 고딕"/>
        <family val="3"/>
        <charset val="129"/>
        <scheme val="minor"/>
      </rPr>
      <t>), 천연향신료(계피가루), 팽창제제(탄산수소나트륨, 산성피로인산나트륨, 전분, 제일인산칸슘, 젖산칼슘), 탄산수소나트륨, 가공소금, 과채주스</t>
    </r>
    <r>
      <rPr>
        <sz val="17"/>
        <color rgb="FFFF0000"/>
        <rFont val="맑은 고딕"/>
        <family val="3"/>
        <charset val="129"/>
        <scheme val="minor"/>
      </rPr>
      <t xml:space="preserve"> 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</si>
</sst>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5" x14ac:knownFonts="1">
    <font>
      <sz val="11"/>
      <color theme="1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8"/>
      <color theme="1"/>
      <name val="맑은 고딕"/>
      <family val="2"/>
      <charset val="129"/>
      <scheme val="minor"/>
    </font>
    <font>
      <sz val="18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b/>
      <sz val="17"/>
      <color theme="1"/>
      <name val="맑은 고딕"/>
      <family val="3"/>
      <charset val="129"/>
      <scheme val="minor"/>
    </font>
    <font>
      <b/>
      <sz val="16"/>
      <color theme="0"/>
      <name val="맑은 고딕"/>
      <family val="3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6"/>
      <color theme="1"/>
      <name val="맑은 고딕"/>
      <family val="2"/>
      <charset val="129"/>
      <scheme val="minor"/>
    </font>
    <font>
      <b/>
      <sz val="18"/>
      <color theme="0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  <scheme val="minor"/>
    </font>
    <font>
      <sz val="13"/>
      <color theme="1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  <font>
      <sz val="13"/>
      <color theme="1"/>
      <name val="맑은 고딕"/>
      <family val="2"/>
      <charset val="129"/>
      <scheme val="minor"/>
    </font>
    <font>
      <sz val="17"/>
      <color theme="1"/>
      <name val="맑은 고딕"/>
      <family val="3"/>
      <charset val="129"/>
      <scheme val="minor"/>
    </font>
    <font>
      <b/>
      <sz val="35"/>
      <color theme="1"/>
      <name val="맑은 고딕"/>
      <family val="3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sz val="17"/>
      <color rgb="FFFF0000"/>
      <name val="맑은 고딕"/>
      <family val="3"/>
      <charset val="129"/>
      <scheme val="minor"/>
    </font>
    <font>
      <b/>
      <sz val="16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sz val="15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6FF99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6" fillId="0" borderId="3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4" fontId="5" fillId="2" borderId="0" xfId="0" applyNumberFormat="1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19" fillId="0" borderId="1" xfId="0" applyNumberFormat="1" applyFont="1" applyBorder="1" applyAlignment="1">
      <alignment horizontal="center" vertical="center"/>
    </xf>
    <xf numFmtId="9" fontId="22" fillId="0" borderId="1" xfId="0" applyNumberFormat="1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9" fontId="23" fillId="0" borderId="3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9" fontId="12" fillId="3" borderId="1" xfId="0" applyNumberFormat="1" applyFont="1" applyFill="1" applyBorder="1" applyAlignment="1">
      <alignment horizontal="center" vertical="center"/>
    </xf>
    <xf numFmtId="9" fontId="13" fillId="3" borderId="1" xfId="0" applyNumberFormat="1" applyFont="1" applyFill="1" applyBorder="1" applyAlignment="1">
      <alignment horizontal="right" vertical="center"/>
    </xf>
    <xf numFmtId="9" fontId="22" fillId="0" borderId="2" xfId="0" applyNumberFormat="1" applyFont="1" applyBorder="1" applyAlignment="1">
      <alignment horizontal="center" vertical="center"/>
    </xf>
    <xf numFmtId="9" fontId="22" fillId="0" borderId="3" xfId="0" applyNumberFormat="1" applyFont="1" applyBorder="1" applyAlignment="1">
      <alignment horizontal="center" vertical="center"/>
    </xf>
    <xf numFmtId="9" fontId="22" fillId="0" borderId="1" xfId="0" applyNumberFormat="1" applyFont="1" applyBorder="1" applyAlignment="1">
      <alignment horizontal="center" vertical="center"/>
    </xf>
    <xf numFmtId="9" fontId="23" fillId="0" borderId="4" xfId="0" applyNumberFormat="1" applyFont="1" applyBorder="1" applyAlignment="1">
      <alignment horizontal="center" vertical="center"/>
    </xf>
    <xf numFmtId="9" fontId="23" fillId="0" borderId="3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19" fillId="0" borderId="1" xfId="0" applyNumberFormat="1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09-11ST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50896;&#47308;&#44508;&#44201;\My%20Documents\&#51076;&#49884;\DATA\&#44060;&#48156;&#51652;&#54665;\FORM\5&#48176;&#54633;&#48708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ISO\09-11ST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-ST"/>
      <sheetName val="PROCE-ST"/>
      <sheetName val="SPEC-ST"/>
      <sheetName val="Form-MG"/>
      <sheetName val="PROCE-MG"/>
      <sheetName val="SPEC-MG"/>
      <sheetName val="공정-일반MG"/>
      <sheetName val="ADDMLIK"/>
      <sheetName val="발효MG"/>
      <sheetName val="PPM"/>
      <sheetName val="POUNDMG"/>
      <sheetName val="공정_일반MG"/>
      <sheetName val="잡손실내역"/>
      <sheetName val="ins"/>
      <sheetName val="입찰안"/>
      <sheetName val="TS"/>
      <sheetName val="XZLC004_PART2"/>
      <sheetName val="XZLC003_PART1"/>
      <sheetName val="학교"/>
      <sheetName val="9-1차이내역"/>
      <sheetName val="09-11STD"/>
      <sheetName val="생산계획"/>
      <sheetName val="주요이슈"/>
      <sheetName val="106402"/>
      <sheetName val="매각대상자산 청산가치"/>
      <sheetName val="유통기한 프로그램"/>
      <sheetName val="8월차잔"/>
      <sheetName val="graph"/>
      <sheetName val="지급어음"/>
      <sheetName val="data"/>
      <sheetName val="연평잔"/>
      <sheetName val="전체아이디어현황"/>
      <sheetName val="2-2.매출분석"/>
      <sheetName val="9374"/>
      <sheetName val="Analysis"/>
      <sheetName val="제품목록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5배합비"/>
      <sheetName val="96월별PL"/>
      <sheetName val="Monat"/>
      <sheetName val="A__My_Documents______My_Docum_2"/>
      <sheetName val="A__My_Documents______My_Docum_3"/>
    </sheetNames>
    <definedNames>
      <definedName name="MOVE"/>
    </defined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-ST"/>
      <sheetName val="PROCE-ST"/>
      <sheetName val="SPEC-ST"/>
      <sheetName val="Form-MG"/>
      <sheetName val="PROCE-MG"/>
      <sheetName val="SPEC-MG"/>
      <sheetName val="공정-일반MG"/>
      <sheetName val="ADDMLIK"/>
      <sheetName val="발효MG"/>
      <sheetName val="PPM"/>
      <sheetName val="POUNDM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AC5A4-26E9-4A34-9979-8BAAB9D1FB02}">
  <sheetPr>
    <pageSetUpPr fitToPage="1"/>
  </sheetPr>
  <dimension ref="A1:M22"/>
  <sheetViews>
    <sheetView tabSelected="1" zoomScale="70" zoomScaleNormal="70" workbookViewId="0">
      <selection activeCell="J9" sqref="J9"/>
    </sheetView>
  </sheetViews>
  <sheetFormatPr defaultRowHeight="16.5" x14ac:dyDescent="0.3"/>
  <cols>
    <col min="1" max="8" width="11.625" customWidth="1"/>
    <col min="9" max="9" width="12.875" customWidth="1"/>
    <col min="11" max="11" width="18.75" customWidth="1"/>
    <col min="13" max="13" width="24.375" bestFit="1" customWidth="1"/>
    <col min="14" max="17" width="25.625" customWidth="1"/>
    <col min="18" max="18" width="12.625" bestFit="1" customWidth="1"/>
    <col min="19" max="19" width="13" bestFit="1" customWidth="1"/>
  </cols>
  <sheetData>
    <row r="1" spans="1:13" ht="62.25" customHeight="1" x14ac:dyDescent="0.3">
      <c r="A1" s="39" t="s">
        <v>0</v>
      </c>
      <c r="B1" s="39"/>
      <c r="C1" s="40" t="s">
        <v>32</v>
      </c>
      <c r="D1" s="40"/>
      <c r="E1" s="40"/>
      <c r="F1" s="40"/>
      <c r="G1" s="40"/>
      <c r="H1" s="40"/>
      <c r="I1" s="40"/>
    </row>
    <row r="2" spans="1:13" ht="35.1" customHeight="1" x14ac:dyDescent="0.3">
      <c r="A2" s="39" t="s">
        <v>1</v>
      </c>
      <c r="B2" s="39"/>
      <c r="C2" s="41" t="s">
        <v>2</v>
      </c>
      <c r="D2" s="42"/>
      <c r="E2" s="42"/>
      <c r="F2" s="42"/>
      <c r="G2" s="42"/>
      <c r="H2" s="42"/>
      <c r="I2" s="42"/>
    </row>
    <row r="3" spans="1:13" ht="35.1" customHeight="1" x14ac:dyDescent="0.3">
      <c r="A3" s="39" t="s">
        <v>3</v>
      </c>
      <c r="B3" s="39"/>
      <c r="C3" s="43" t="s">
        <v>4</v>
      </c>
      <c r="D3" s="43"/>
      <c r="E3" s="44" t="s">
        <v>5</v>
      </c>
      <c r="F3" s="45"/>
      <c r="G3" s="46" t="s">
        <v>43</v>
      </c>
      <c r="H3" s="46"/>
      <c r="I3" s="1" t="s">
        <v>6</v>
      </c>
      <c r="K3" s="2" t="s">
        <v>7</v>
      </c>
    </row>
    <row r="4" spans="1:13" ht="32.25" customHeight="1" x14ac:dyDescent="0.3">
      <c r="A4" s="26" t="s">
        <v>44</v>
      </c>
      <c r="B4" s="26"/>
      <c r="C4" s="26"/>
      <c r="D4" s="26"/>
      <c r="E4" s="26"/>
      <c r="F4" s="26"/>
      <c r="G4" s="26"/>
      <c r="H4" s="26"/>
      <c r="I4" s="26"/>
      <c r="K4" s="3">
        <f ca="1">TODAY()+8</f>
        <v>45860</v>
      </c>
      <c r="M4" s="6">
        <f ca="1">EDATE(K4-1,9)</f>
        <v>46133</v>
      </c>
    </row>
    <row r="5" spans="1:13" x14ac:dyDescent="0.3">
      <c r="A5" s="26"/>
      <c r="B5" s="26"/>
      <c r="C5" s="26"/>
      <c r="D5" s="26"/>
      <c r="E5" s="26"/>
      <c r="F5" s="26"/>
      <c r="G5" s="26"/>
      <c r="H5" s="26"/>
      <c r="I5" s="26"/>
    </row>
    <row r="6" spans="1:13" x14ac:dyDescent="0.3">
      <c r="A6" s="26"/>
      <c r="B6" s="26"/>
      <c r="C6" s="26"/>
      <c r="D6" s="26"/>
      <c r="E6" s="26"/>
      <c r="F6" s="26"/>
      <c r="G6" s="26"/>
      <c r="H6" s="26"/>
      <c r="I6" s="26"/>
    </row>
    <row r="7" spans="1:13" ht="34.5" customHeight="1" x14ac:dyDescent="0.3">
      <c r="A7" s="26"/>
      <c r="B7" s="26"/>
      <c r="C7" s="26"/>
      <c r="D7" s="26"/>
      <c r="E7" s="26"/>
      <c r="F7" s="26"/>
      <c r="G7" s="26"/>
      <c r="H7" s="26"/>
      <c r="I7" s="26"/>
    </row>
    <row r="8" spans="1:13" x14ac:dyDescent="0.3">
      <c r="A8" s="26"/>
      <c r="B8" s="26"/>
      <c r="C8" s="26"/>
      <c r="D8" s="26"/>
      <c r="E8" s="26"/>
      <c r="F8" s="26"/>
      <c r="G8" s="26"/>
      <c r="H8" s="26"/>
      <c r="I8" s="26"/>
    </row>
    <row r="9" spans="1:13" ht="71.25" customHeight="1" x14ac:dyDescent="0.3">
      <c r="A9" s="26"/>
      <c r="B9" s="26"/>
      <c r="C9" s="26"/>
      <c r="D9" s="26"/>
      <c r="E9" s="26"/>
      <c r="F9" s="26"/>
      <c r="G9" s="26"/>
      <c r="H9" s="26"/>
      <c r="I9" s="26"/>
    </row>
    <row r="10" spans="1:13" ht="28.5" customHeight="1" x14ac:dyDescent="0.3">
      <c r="A10" s="27" t="s">
        <v>8</v>
      </c>
      <c r="B10" s="27"/>
      <c r="C10" s="27" t="s">
        <v>33</v>
      </c>
      <c r="D10" s="27"/>
      <c r="E10" s="27"/>
      <c r="F10" s="27"/>
      <c r="G10" s="27"/>
      <c r="H10" s="27"/>
      <c r="I10" s="27"/>
    </row>
    <row r="11" spans="1:13" ht="24.95" customHeight="1" x14ac:dyDescent="0.3">
      <c r="A11" s="28" t="s">
        <v>9</v>
      </c>
      <c r="B11" s="29"/>
      <c r="C11" s="29"/>
      <c r="D11" s="29"/>
      <c r="E11" s="29"/>
      <c r="F11" s="29"/>
      <c r="G11" s="29"/>
      <c r="H11" s="29"/>
      <c r="I11" s="30"/>
    </row>
    <row r="12" spans="1:13" ht="29.25" customHeight="1" x14ac:dyDescent="0.3">
      <c r="A12" s="31"/>
      <c r="B12" s="32"/>
      <c r="C12" s="32"/>
      <c r="D12" s="32"/>
      <c r="E12" s="32"/>
      <c r="F12" s="32"/>
      <c r="G12" s="32"/>
      <c r="H12" s="32"/>
      <c r="I12" s="33"/>
    </row>
    <row r="13" spans="1:13" ht="35.1" customHeight="1" x14ac:dyDescent="0.3">
      <c r="A13" s="34" t="s">
        <v>10</v>
      </c>
      <c r="B13" s="34"/>
      <c r="C13" s="35">
        <v>20180280109103</v>
      </c>
      <c r="D13" s="35"/>
      <c r="E13" s="4" t="s">
        <v>11</v>
      </c>
      <c r="F13" s="36" t="s">
        <v>36</v>
      </c>
      <c r="G13" s="37"/>
      <c r="H13" s="37"/>
      <c r="I13" s="38"/>
    </row>
    <row r="14" spans="1:13" ht="35.1" customHeight="1" x14ac:dyDescent="0.3">
      <c r="A14" s="20" t="s">
        <v>12</v>
      </c>
      <c r="B14" s="21"/>
      <c r="C14" s="21"/>
      <c r="D14" s="21"/>
      <c r="E14" s="21"/>
      <c r="F14" s="22"/>
      <c r="G14" s="5" t="s">
        <v>13</v>
      </c>
      <c r="H14" s="23" t="s">
        <v>14</v>
      </c>
      <c r="I14" s="23"/>
    </row>
    <row r="15" spans="1:13" ht="39.75" customHeight="1" x14ac:dyDescent="0.3">
      <c r="A15" s="4" t="s">
        <v>15</v>
      </c>
      <c r="B15" s="11" t="s">
        <v>16</v>
      </c>
      <c r="C15" s="11"/>
      <c r="D15" s="11"/>
      <c r="E15" s="11"/>
      <c r="F15" s="11"/>
      <c r="G15" s="11"/>
      <c r="H15" s="11"/>
      <c r="I15" s="11"/>
    </row>
    <row r="16" spans="1:13" ht="35.1" customHeight="1" x14ac:dyDescent="0.3">
      <c r="A16" s="24" t="s">
        <v>17</v>
      </c>
      <c r="B16" s="25"/>
      <c r="C16" s="25" t="s">
        <v>18</v>
      </c>
      <c r="D16" s="25"/>
      <c r="E16" s="25" t="s">
        <v>19</v>
      </c>
      <c r="F16" s="25"/>
      <c r="G16" s="25"/>
      <c r="H16" s="25"/>
      <c r="I16" s="25"/>
    </row>
    <row r="17" spans="1:9" ht="27" customHeight="1" x14ac:dyDescent="0.3">
      <c r="A17" s="13" t="s">
        <v>20</v>
      </c>
      <c r="B17" s="13"/>
      <c r="C17" s="14" t="s">
        <v>35</v>
      </c>
      <c r="D17" s="14"/>
      <c r="E17" s="14"/>
      <c r="F17" s="14"/>
      <c r="G17" s="14"/>
      <c r="H17" s="14"/>
      <c r="I17" s="14"/>
    </row>
    <row r="18" spans="1:9" ht="30" customHeight="1" x14ac:dyDescent="0.3">
      <c r="A18" s="7" t="s">
        <v>21</v>
      </c>
      <c r="B18" s="8" t="s">
        <v>37</v>
      </c>
      <c r="C18" s="9">
        <v>0.21</v>
      </c>
      <c r="D18" s="7" t="s">
        <v>22</v>
      </c>
      <c r="E18" s="8" t="s">
        <v>38</v>
      </c>
      <c r="F18" s="9">
        <v>0.14000000000000001</v>
      </c>
      <c r="G18" s="7" t="s">
        <v>23</v>
      </c>
      <c r="H18" s="8" t="s">
        <v>34</v>
      </c>
      <c r="I18" s="9">
        <v>0.25</v>
      </c>
    </row>
    <row r="19" spans="1:9" ht="30" customHeight="1" x14ac:dyDescent="0.3">
      <c r="A19" s="7" t="s">
        <v>24</v>
      </c>
      <c r="B19" s="8" t="s">
        <v>39</v>
      </c>
      <c r="C19" s="9">
        <v>0.51</v>
      </c>
      <c r="D19" s="15" t="s">
        <v>25</v>
      </c>
      <c r="E19" s="16"/>
      <c r="F19" s="10" t="s">
        <v>40</v>
      </c>
      <c r="G19" s="7" t="s">
        <v>26</v>
      </c>
      <c r="H19" s="8" t="s">
        <v>31</v>
      </c>
      <c r="I19" s="9">
        <v>1.04</v>
      </c>
    </row>
    <row r="20" spans="1:9" ht="30" customHeight="1" x14ac:dyDescent="0.3">
      <c r="A20" s="17" t="s">
        <v>27</v>
      </c>
      <c r="B20" s="17"/>
      <c r="C20" s="8" t="s">
        <v>41</v>
      </c>
      <c r="D20" s="18">
        <v>0.48</v>
      </c>
      <c r="E20" s="19"/>
      <c r="F20" s="7" t="s">
        <v>28</v>
      </c>
      <c r="G20" s="8" t="s">
        <v>42</v>
      </c>
      <c r="H20" s="18">
        <v>0.17</v>
      </c>
      <c r="I20" s="19"/>
    </row>
    <row r="21" spans="1:9" ht="30" customHeight="1" x14ac:dyDescent="0.3">
      <c r="A21" s="11" t="s">
        <v>29</v>
      </c>
      <c r="B21" s="11"/>
      <c r="C21" s="11"/>
      <c r="D21" s="11"/>
      <c r="E21" s="11"/>
      <c r="F21" s="11"/>
      <c r="G21" s="11"/>
      <c r="H21" s="11"/>
      <c r="I21" s="11"/>
    </row>
    <row r="22" spans="1:9" ht="30" customHeight="1" x14ac:dyDescent="0.3">
      <c r="A22" s="12" t="s">
        <v>30</v>
      </c>
      <c r="B22" s="11"/>
      <c r="C22" s="11"/>
      <c r="D22" s="11"/>
      <c r="E22" s="11"/>
      <c r="F22" s="11"/>
      <c r="G22" s="11"/>
      <c r="H22" s="11"/>
      <c r="I22" s="11"/>
    </row>
  </sheetData>
  <mergeCells count="29">
    <mergeCell ref="A1:B1"/>
    <mergeCell ref="C1:I1"/>
    <mergeCell ref="A2:B2"/>
    <mergeCell ref="C2:I2"/>
    <mergeCell ref="A3:B3"/>
    <mergeCell ref="C3:D3"/>
    <mergeCell ref="E3:F3"/>
    <mergeCell ref="G3:H3"/>
    <mergeCell ref="A4:I9"/>
    <mergeCell ref="A10:B10"/>
    <mergeCell ref="C10:I10"/>
    <mergeCell ref="A11:I12"/>
    <mergeCell ref="A13:B13"/>
    <mergeCell ref="C13:D13"/>
    <mergeCell ref="F13:I13"/>
    <mergeCell ref="A14:F14"/>
    <mergeCell ref="H14:I14"/>
    <mergeCell ref="B15:I15"/>
    <mergeCell ref="A16:B16"/>
    <mergeCell ref="C16:D16"/>
    <mergeCell ref="E16:I16"/>
    <mergeCell ref="A21:I21"/>
    <mergeCell ref="A22:I22"/>
    <mergeCell ref="A17:B17"/>
    <mergeCell ref="C17:I17"/>
    <mergeCell ref="D19:E19"/>
    <mergeCell ref="A20:B20"/>
    <mergeCell ref="D20:E20"/>
    <mergeCell ref="H20:I20"/>
  </mergeCells>
  <phoneticPr fontId="2" type="noConversion"/>
  <printOptions horizontalCentered="1" verticalCentered="1"/>
  <pageMargins left="0" right="0" top="0" bottom="0" header="0" footer="0"/>
  <pageSetup paperSize="256" scale="44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564F4-E22A-42EC-8779-37441E840A41}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 월넛당근 케이크 케이크</vt:lpstr>
      <vt:lpstr>Sheet1</vt:lpstr>
      <vt:lpstr>' 월넛당근 케이크 케이크'!Print_Area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김준영</dc:creator>
  <cp:keywords/>
  <dc:description/>
  <cp:lastModifiedBy>imhomefactory imhomefactory</cp:lastModifiedBy>
  <cp:revision/>
  <cp:lastPrinted>2025-04-13T23:09:16Z</cp:lastPrinted>
  <dcterms:created xsi:type="dcterms:W3CDTF">2022-05-17T03:36:12Z</dcterms:created>
  <dcterms:modified xsi:type="dcterms:W3CDTF">2025-07-14T05:33:40Z</dcterms:modified>
  <cp:category/>
  <cp:contentStatus/>
</cp:coreProperties>
</file>